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savethechildren1-my.sharepoint.com/personal/silvia_gorianz_savethechildren_org/Documents/STCHI/Documentos sgorianz/Mis documentos/Licitaciones 2025/LICITACION IMPRESIONES/"/>
    </mc:Choice>
  </mc:AlternateContent>
  <xr:revisionPtr revIDLastSave="0" documentId="8_{E629C911-21AA-4FD1-8AF1-55FF72D731B4}" xr6:coauthVersionLast="47" xr6:coauthVersionMax="47" xr10:uidLastSave="{00000000-0000-0000-0000-000000000000}"/>
  <bookViews>
    <workbookView xWindow="-120" yWindow="-120" windowWidth="29040" windowHeight="15720" xr2:uid="{00000000-000D-0000-FFFF-FFFF00000000}"/>
  </bookViews>
  <sheets>
    <sheet name="Lote 1 - Impresiones" sheetId="5" r:id="rId1"/>
    <sheet name="Lote 2  rangos" sheetId="2" r:id="rId2"/>
    <sheet name="Lote 3 - Trasporte" sheetId="4" r:id="rId3"/>
  </sheets>
  <definedNames>
    <definedName name="_xlnm._FilterDatabase" localSheetId="0" hidden="1">'Lote 1 - Impresiones'!$A$4:$H$42</definedName>
    <definedName name="_xlnm._FilterDatabase" localSheetId="1" hidden="1">'Lote 2  rangos'!$A$4:$B$39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6" i="5"/>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alcChain>
</file>

<file path=xl/sharedStrings.xml><?xml version="1.0" encoding="utf-8"?>
<sst xmlns="http://schemas.openxmlformats.org/spreadsheetml/2006/main" count="153" uniqueCount="83">
  <si>
    <t>Lote 1 - Insumos Generales (Artículos individuos)</t>
  </si>
  <si>
    <t>Indique a continuación los detalles precios solicitados para todos los productos con los que está participando en la licitación. Precios deben incluir el IVA.</t>
  </si>
  <si>
    <t>#</t>
  </si>
  <si>
    <t>Lote 1 - Impresiones Litograficos</t>
  </si>
  <si>
    <t>Unidad de medida</t>
  </si>
  <si>
    <t>Precio unitario</t>
  </si>
  <si>
    <t>Precio Total</t>
  </si>
  <si>
    <t>Cantidad de produccion por día.</t>
  </si>
  <si>
    <t>Cantidad de produccion por semana.</t>
  </si>
  <si>
    <t>Costo Unitario</t>
  </si>
  <si>
    <t>Unidad</t>
  </si>
  <si>
    <t>Los materiales (tinta, papel, acabados, entre otros) deberan ser de la mejor calidad, si al momento de revisar muestras o producto final se detecta alguna falla, se realizara la devolucion del 100% producto para revision o se realizaran descuentos en concepto de penalizacio</t>
  </si>
  <si>
    <t>Los precios deben incluir Impuestos</t>
  </si>
  <si>
    <t xml:space="preserve">Lote 2 - Transporte </t>
  </si>
  <si>
    <t>Indique a continuación los precios de transporte de insumos a las varias oficinas de Save the Children, según el valor de la orden. Precios deben incluir el IVA.</t>
  </si>
  <si>
    <t>1 - 1,000</t>
  </si>
  <si>
    <t>… - …*</t>
  </si>
  <si>
    <t>*Si desea, puede agregar otros rangos aqu[i</t>
  </si>
  <si>
    <t xml:space="preserve">Cantidad
Estimada </t>
  </si>
  <si>
    <t>Precios por Volumen</t>
  </si>
  <si>
    <t>LA PAZ</t>
  </si>
  <si>
    <t>COCHABAMBA</t>
  </si>
  <si>
    <t>En Cantidades. - entregado en oficina/bodega de Save the Children:</t>
  </si>
  <si>
    <t>100 - 1000 UNID</t>
  </si>
  <si>
    <t>1001 - 2500 UNID</t>
  </si>
  <si>
    <t>2501 - 4000 UNID</t>
  </si>
  <si>
    <t>4001 - 5,500 UNID</t>
  </si>
  <si>
    <t>5501 - 7000 UNID</t>
  </si>
  <si>
    <t>7001 - 8500 UNID</t>
  </si>
  <si>
    <t>8501 - 10000 UNID</t>
  </si>
  <si>
    <t>Cantidad de impresos</t>
  </si>
  <si>
    <t>1,001 - 2,500</t>
  </si>
  <si>
    <t>2,501 - 4,000</t>
  </si>
  <si>
    <t>4,001 - 5,500</t>
  </si>
  <si>
    <t>5,501 - 7,000</t>
  </si>
  <si>
    <t>7,001 a 8,500</t>
  </si>
  <si>
    <t>8,501 a 10,000</t>
  </si>
  <si>
    <t>&gt; 20,001 UNID</t>
  </si>
  <si>
    <t>Lote 2 - Insumos Generales (Artículos individuos)</t>
  </si>
  <si>
    <t xml:space="preserve">Lote 2 - Impresiones </t>
  </si>
  <si>
    <t>10,001 - 15,000 UNID</t>
  </si>
  <si>
    <t>15,001 - 20,000 UNID</t>
  </si>
  <si>
    <t>10,001 -15,000</t>
  </si>
  <si>
    <t>15,001 - 20,000</t>
  </si>
  <si>
    <t>20,001 adelate</t>
  </si>
  <si>
    <t xml:space="preserve">En algunas ocasiones, los requerimientos se harán por cantidades que seran necesario sean empacadas,  por lo que se debe incluir un costo por servicio de empaque.  </t>
  </si>
  <si>
    <t>Impresión Tríptico 21x31,50 cm full color anverso y reverso acabado plastificado matte, couché 115 gramos. Con prueba de color. Acabado Tronchado y doblado</t>
  </si>
  <si>
    <t>Impresión Boletines informativos, tamaño 15,5x21,5 cm full color, impresión anverso y reverso, acabado engrapado en papel Bond de 115 gr. 32 paginas</t>
  </si>
  <si>
    <t xml:space="preserve">Fichas de trabajo 21x28 cm acabado engrampado al medio, en papel bond 90 grs, full color impresión anverso y reverso, número de páginas 20 </t>
  </si>
  <si>
    <t>U</t>
  </si>
  <si>
    <t>Impresión Afiche 70x50 cm (medio pliego) impresión full color acabado con barniz matte couché  170 gramos. Impresión solo reverso</t>
  </si>
  <si>
    <t>Impresión Afiche 70x50 cm (medio pliego) impresión full color acabado con barniz matte couché  115 gramos. Impresión solo reverso</t>
  </si>
  <si>
    <t>Impresión Volantes-Flyer, 20 x10 cm full color acabado plastificado matte couché 115  gramos, impresión anverso y reverso</t>
  </si>
  <si>
    <t>Impresión Volantes-Flyer, 20 x10 cm full color acabado plastificado matte couché 170   gramos, impresión anverso y reverso</t>
  </si>
  <si>
    <t>Impresión Tríptico 21x31,50 cm full color anverso y reverso acabado plastificado matte, couché 170 gramos. Con prueba de color. Acabado Tronchado y doblado</t>
  </si>
  <si>
    <t>Impresión Biptico 21x30 cm full color anverso y reverso acabado  barnizado matte, couché 115 gramos. Acabado y tronchado y doblado.</t>
  </si>
  <si>
    <t>Impresión Biptico 21x30 cm full color anverso y reverso acabado barnizado matte couché 170 gramos. Acabado y tronchado y doblado.</t>
  </si>
  <si>
    <t>Impresión 	Stickers 12x21 material adhesivo blanco impresión full color, alto brillo.</t>
  </si>
  <si>
    <t>Impresion Stickers 10x16 cm material adhesivo blanco impresión full color, alto brillo.</t>
  </si>
  <si>
    <t>Impresión Stickers 6.50x10.50 cm, material adhesivo blanco impresión full color, alto brillo.</t>
  </si>
  <si>
    <t>Impresión Stickers 24x22.50cm acabado troquelado con bordes redondos, full color, en papel adhesivo, alto brillo. (6 adhesivos en una hoja tamaño 10,5 alto x 6,50 de ancho en cm</t>
  </si>
  <si>
    <t>Impresión Reglas tamaño, 5x20 cm. impresión full color, acabado plastificado mate en cartulina tríplex . Impresión anverso y reverso</t>
  </si>
  <si>
    <t>Impresión Invitaciones, tamaño 10x14 cm, full color, acabado plastificado matte, cartulina escolar. Impresión solo anverso</t>
  </si>
  <si>
    <t>Impresión Separadores de libros, impresión full color, impresión solo anverso, tamaño 7x15 cm en cartulina triplex</t>
  </si>
  <si>
    <t xml:space="preserve">Revistas/educativas y normas Tamaño carta, tapas impresión tira y retira full color cartulina tríplex , acabado engrampado.  Páginas interiores en couche 115 grs, full color, impresión anverso y reverso, 20 paginas </t>
  </si>
  <si>
    <t xml:space="preserve">Impresión Revistas Educativas y/o normas, tamaño carta, tapas impresión tira y retira full color cartulina tríplex acabado engrapado.  Páginas interiores en couche de 115 grs full color, impresión anverso y reverso, 36 páginas
</t>
  </si>
  <si>
    <t>Impresión Revistas Educativas y/o normas, tamaño carta, tapas cartulina tríplex, impresión full color tira y retira, acabado engrapado.  Páginas interiores en couche de 115 grs full color, impresión anverso y reverso, 16 páginas</t>
  </si>
  <si>
    <t xml:space="preserve">Impresión Boletas de Inscripción o Información para Afiliaciones (FAF), papel tamaño carta 21x28 full color  papel bond de 90 gramos anverso y reverso </t>
  </si>
  <si>
    <t xml:space="preserve">Impresión Formularios FAF anverso y reverso
papel bond 75 gramos tamaño oficio 33x21.5  color blanco y negro anverso y reverso  </t>
  </si>
  <si>
    <t>Impresión Sobre aéreo blanco, Tamaño del sobre 23 cm ancho por 13 cm alto en formato cerrado con pestaña con pegamento. Impresión full color tira, retira un solo color. Papel Bond 75 grs.</t>
  </si>
  <si>
    <t>Impresión, Cartillas/cuentos/leyes amigables/Guías y Manuales 21x14 cm, couche 350 gramos tapa impresión full color tira y retira; 36 páginas interiores papel bond 90 gramos acabado engrampado. Impresión full color anverso y reverso, acabado con barniz</t>
  </si>
  <si>
    <t>Impresion Almanaque de pared, en tamaño 35 cm de ancho x 47 cm alto, 24 paginas. Impresión full color en tira y retira. Material: Papel couche de 350 grs acabado mate. Anillado de metal en la parte superior con sujetador o gancho para colgar en la pared</t>
  </si>
  <si>
    <t>Impresión, Folders tamaño cerrado 30x23 cm cartulina tríplex, impresión full color y solo anverso, acabado con barniz, con 2 bolsillos interiores de 7 cm de alto, con troquel redondeado hacia el centro del folder, formato cerrado</t>
  </si>
  <si>
    <t>Impresión, Folders 29x24 cm y cartulina tríplex de 300 gramos, impresión full color anverso, acabado con barniz, con   2 bolsillos interiores de 7 cm de alto, con troquel redondeado hacia el centro del folder, formato cerrado</t>
  </si>
  <si>
    <t>Impresión, hojas membretadas/hojas de compromiso 28x21 cm impresión full color, bond 75 gramos, impresión solo anverso.</t>
  </si>
  <si>
    <t>Impresión, Hojas membretadas/ hojas de compromiso, 28x21 cm  impresión full color, couche 115 grs. Solo anverso</t>
  </si>
  <si>
    <t>Impresión  de Cuadernos, en tamaño 22 x 17 cm, tapas cartulina triplex, acabado anillado metálico, reverso sin impresion. 200 páginas interiores en papel bond de 90 gramos, con diseño a un color. Diez separadores interiores en full color tira  en couche de 115 gramos, con diferentes diseños</t>
  </si>
  <si>
    <t>Impresión Agenda tamaño 22 x 17 cm, tapas en cartulina tríplex, acabado anillado metálico, impresion solo anverso.  200 pag interiores un solo diseño, en papel bond de 90 gramos con diseño a un color.  Diez separadores interiores en full color anverso y reverso en couche de 115 grs, con diferente diseño</t>
  </si>
  <si>
    <t>Impresión, Cartillas/cuentos/leyes amigables/Guías y Manuales 28x21 cm,  tapas en couche 350 gramos tapas impresión tira y retira; 80 páginas interiores papel bond 90 gramos acabado engrampado. Impresión full color anverso y reverso, acabado con barniz</t>
  </si>
  <si>
    <t>Impresión, Cartillas/cuentos/leyes amigables/Guías y Manuales 21X14 cm, tapas en couche 350 gramos impresión full color tira y retira tapa y contratapa; páginas interiores couche 115 gramos acabado emblocado (100 páginas). Impresión full color anverso y reverso, acabado con barniz</t>
  </si>
  <si>
    <t>Impresión, Cartillas/cuentos/leyes amigables/Guías y Manuales 28 x 21 cm, tapas en couche 350 gramos tapas impresión full color tira y retira; páginas interiores couche 115 gramos acabado emblocado (100 páginas). Impresión full color anverso y reverso, acabado con Barniz</t>
  </si>
  <si>
    <t xml:space="preserve">ANEXO No. 1 </t>
  </si>
  <si>
    <t>Santa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</si>
</sst>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quot;$&quot;\ * #,##0.00_-;_-&quot;$&quot;\ * &quot;-&quot;??_-;_-@_-"/>
  </numFmts>
  <fonts count="15">
    <font>
      <sz val="11"/>
      <color theme="1"/>
      <name val="Calibri"/>
      <family val="2"/>
      <scheme val="minor"/>
    </font>
    <font>
      <sz val="11"/>
      <color rgb="FFFF0000"/>
      <name val="Calibri"/>
      <family val="2"/>
      <scheme val="minor"/>
    </font>
    <font>
      <b/>
      <sz val="14"/>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9"/>
      <color rgb="FFFF0000"/>
      <name val="Calibri"/>
      <family val="2"/>
      <scheme val="minor"/>
    </font>
    <font>
      <b/>
      <sz val="14"/>
      <name val="Calibri"/>
      <family val="2"/>
      <scheme val="minor"/>
    </font>
    <font>
      <b/>
      <sz val="11"/>
      <color theme="1"/>
      <name val="Arial"/>
      <family val="2"/>
    </font>
    <font>
      <sz val="11"/>
      <color theme="1"/>
      <name val="Gill Sans Infant MT"/>
      <family val="2"/>
    </font>
    <font>
      <b/>
      <sz val="8"/>
      <color theme="1"/>
      <name val="Arial"/>
      <family val="2"/>
    </font>
    <font>
      <b/>
      <sz val="8"/>
      <color theme="1"/>
      <name val="Calibri"/>
      <family val="2"/>
      <scheme val="minor"/>
    </font>
    <font>
      <sz val="8"/>
      <color theme="1"/>
      <name val="Calibri"/>
      <family val="2"/>
      <scheme val="minor"/>
    </font>
    <font>
      <sz val="8"/>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5">
    <xf numFmtId="0" fontId="0" fillId="0" borderId="0"/>
    <xf numFmtId="43" fontId="4" fillId="0" borderId="0" applyFont="0" applyFill="0" applyBorder="0" applyAlignment="0" applyProtection="0"/>
    <xf numFmtId="164" fontId="4" fillId="0" borderId="0" applyFont="0" applyFill="0" applyBorder="0" applyAlignment="0" applyProtection="0"/>
    <xf numFmtId="0" fontId="10" fillId="0" borderId="0"/>
    <xf numFmtId="0" fontId="4" fillId="0" borderId="0"/>
  </cellStyleXfs>
  <cellXfs count="87">
    <xf numFmtId="0" fontId="0" fillId="0" borderId="0" xfId="0"/>
    <xf numFmtId="0" fontId="3" fillId="0" borderId="1" xfId="0" applyFont="1" applyBorder="1" applyAlignment="1">
      <alignment wrapText="1"/>
    </xf>
    <xf numFmtId="0" fontId="0" fillId="0" borderId="1" xfId="0" applyBorder="1"/>
    <xf numFmtId="0" fontId="0" fillId="2" borderId="0" xfId="0" applyFill="1"/>
    <xf numFmtId="0" fontId="2" fillId="2" borderId="0" xfId="0" applyFont="1" applyFill="1"/>
    <xf numFmtId="0" fontId="0" fillId="2" borderId="0" xfId="0" applyFill="1" applyAlignment="1">
      <alignment horizontal="left"/>
    </xf>
    <xf numFmtId="0" fontId="0" fillId="3" borderId="0" xfId="0" applyFill="1"/>
    <xf numFmtId="0" fontId="0" fillId="3" borderId="0" xfId="0" applyFill="1" applyAlignment="1">
      <alignment horizontal="left"/>
    </xf>
    <xf numFmtId="0" fontId="0" fillId="0" borderId="1" xfId="0" applyBorder="1" applyProtection="1">
      <protection locked="0"/>
    </xf>
    <xf numFmtId="0" fontId="0" fillId="4" borderId="0" xfId="0" applyFill="1"/>
    <xf numFmtId="0" fontId="2" fillId="4" borderId="0" xfId="0" applyFont="1" applyFill="1"/>
    <xf numFmtId="0" fontId="0" fillId="3" borderId="0" xfId="0" applyFill="1" applyAlignment="1">
      <alignment wrapText="1"/>
    </xf>
    <xf numFmtId="0" fontId="0" fillId="3" borderId="0" xfId="0" applyFill="1" applyAlignment="1">
      <alignment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43" fontId="1" fillId="3" borderId="1" xfId="1" applyFont="1" applyFill="1" applyBorder="1" applyAlignment="1" applyProtection="1">
      <alignment vertical="center" wrapText="1"/>
      <protection locked="0"/>
    </xf>
    <xf numFmtId="0" fontId="1" fillId="3" borderId="1" xfId="0" applyFont="1" applyFill="1" applyBorder="1" applyAlignment="1" applyProtection="1">
      <alignment horizontal="left" vertical="center" wrapText="1"/>
      <protection locked="0"/>
    </xf>
    <xf numFmtId="0" fontId="7" fillId="3" borderId="0" xfId="0" applyFont="1" applyFill="1" applyAlignment="1">
      <alignment horizontal="left" vertical="center"/>
    </xf>
    <xf numFmtId="0" fontId="1" fillId="3" borderId="0" xfId="0" applyFont="1" applyFill="1" applyAlignment="1">
      <alignment horizontal="left" vertical="center"/>
    </xf>
    <xf numFmtId="0" fontId="5" fillId="7" borderId="1" xfId="0" applyFont="1" applyFill="1" applyBorder="1" applyAlignment="1">
      <alignment horizontal="center" vertical="center" wrapText="1"/>
    </xf>
    <xf numFmtId="0" fontId="3" fillId="0" borderId="0" xfId="0" applyFont="1" applyAlignment="1">
      <alignment horizontal="left"/>
    </xf>
    <xf numFmtId="0" fontId="3" fillId="0" borderId="0" xfId="0" applyFont="1" applyAlignment="1">
      <alignment wrapText="1"/>
    </xf>
    <xf numFmtId="0" fontId="0" fillId="0" borderId="0" xfId="0" applyProtection="1">
      <protection locked="0"/>
    </xf>
    <xf numFmtId="0" fontId="8" fillId="0" borderId="0" xfId="0" applyFont="1" applyAlignment="1">
      <alignment horizontal="left"/>
    </xf>
    <xf numFmtId="0" fontId="6" fillId="0" borderId="0" xfId="0" applyFont="1" applyAlignment="1">
      <alignment vertical="center" wrapText="1"/>
    </xf>
    <xf numFmtId="0" fontId="0" fillId="0" borderId="9" xfId="0" applyBorder="1"/>
    <xf numFmtId="0" fontId="0" fillId="0" borderId="11" xfId="0" applyBorder="1"/>
    <xf numFmtId="0" fontId="0" fillId="2" borderId="14" xfId="0" applyFill="1" applyBorder="1" applyAlignment="1">
      <alignment horizontal="center"/>
    </xf>
    <xf numFmtId="0" fontId="3" fillId="0" borderId="4" xfId="0" applyFont="1" applyBorder="1" applyAlignment="1">
      <alignment wrapText="1"/>
    </xf>
    <xf numFmtId="0" fontId="0" fillId="0" borderId="4" xfId="0" applyBorder="1" applyProtection="1">
      <protection locked="0"/>
    </xf>
    <xf numFmtId="0" fontId="2" fillId="2" borderId="6" xfId="0" applyFont="1" applyFill="1" applyBorder="1" applyAlignment="1">
      <alignment horizontal="left"/>
    </xf>
    <xf numFmtId="0" fontId="0" fillId="2" borderId="6" xfId="0" applyFill="1" applyBorder="1" applyAlignment="1">
      <alignment wrapText="1"/>
    </xf>
    <xf numFmtId="0" fontId="6" fillId="2" borderId="6" xfId="0" applyFont="1" applyFill="1" applyBorder="1" applyAlignment="1">
      <alignment horizontal="center" vertical="center" wrapText="1"/>
    </xf>
    <xf numFmtId="0" fontId="0" fillId="2" borderId="6" xfId="0" applyFill="1" applyBorder="1" applyAlignment="1">
      <alignment horizontal="center"/>
    </xf>
    <xf numFmtId="0" fontId="9" fillId="0" borderId="8" xfId="0" applyFont="1" applyBorder="1" applyAlignment="1">
      <alignment horizontal="center" vertical="center" wrapText="1"/>
    </xf>
    <xf numFmtId="0" fontId="0" fillId="0" borderId="15" xfId="0" applyBorder="1"/>
    <xf numFmtId="0" fontId="3" fillId="3" borderId="4" xfId="0" applyFont="1" applyFill="1" applyBorder="1" applyAlignment="1">
      <alignment wrapText="1"/>
    </xf>
    <xf numFmtId="0" fontId="3" fillId="3" borderId="4" xfId="0" applyFont="1" applyFill="1" applyBorder="1" applyAlignment="1">
      <alignment horizontal="center" wrapText="1"/>
    </xf>
    <xf numFmtId="0" fontId="3" fillId="3" borderId="1" xfId="0" applyFont="1" applyFill="1" applyBorder="1" applyAlignment="1">
      <alignment wrapText="1"/>
    </xf>
    <xf numFmtId="0" fontId="3" fillId="3" borderId="1" xfId="0" applyFont="1" applyFill="1" applyBorder="1" applyAlignment="1">
      <alignment horizontal="center" wrapText="1"/>
    </xf>
    <xf numFmtId="0" fontId="0" fillId="0" borderId="10" xfId="0" applyBorder="1"/>
    <xf numFmtId="0" fontId="0" fillId="3" borderId="1" xfId="0" applyFill="1" applyBorder="1" applyProtection="1">
      <protection locked="0"/>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9" fillId="0" borderId="16" xfId="0" applyFont="1" applyBorder="1" applyAlignment="1">
      <alignment horizontal="center" vertical="center" wrapText="1"/>
    </xf>
    <xf numFmtId="0" fontId="0" fillId="0" borderId="2" xfId="0" applyBorder="1"/>
    <xf numFmtId="0" fontId="0" fillId="0" borderId="17" xfId="0" applyBorder="1"/>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lignment horizontal="left" wrapText="1"/>
    </xf>
    <xf numFmtId="0" fontId="3" fillId="3" borderId="12" xfId="0" applyFont="1" applyFill="1" applyBorder="1" applyAlignment="1">
      <alignment horizontal="left" wrapText="1"/>
    </xf>
    <xf numFmtId="0" fontId="0" fillId="0" borderId="12" xfId="0" applyBorder="1"/>
    <xf numFmtId="0" fontId="0" fillId="0" borderId="13" xfId="0" applyBorder="1"/>
    <xf numFmtId="0" fontId="3" fillId="3" borderId="4" xfId="0" applyFont="1" applyFill="1" applyBorder="1" applyAlignment="1">
      <alignment horizontal="left" wrapText="1"/>
    </xf>
    <xf numFmtId="0" fontId="0" fillId="3" borderId="4" xfId="0" applyFill="1" applyBorder="1" applyProtection="1">
      <protection locked="0"/>
    </xf>
    <xf numFmtId="0" fontId="0" fillId="3" borderId="5" xfId="0" applyFill="1" applyBorder="1" applyProtection="1">
      <protection locked="0"/>
    </xf>
    <xf numFmtId="0" fontId="0" fillId="3" borderId="10" xfId="0" applyFill="1" applyBorder="1" applyProtection="1">
      <protection locked="0"/>
    </xf>
    <xf numFmtId="0" fontId="0" fillId="3" borderId="0" xfId="0" applyFill="1" applyProtection="1">
      <protection locked="0"/>
    </xf>
    <xf numFmtId="0" fontId="0" fillId="3" borderId="12" xfId="0" applyFill="1" applyBorder="1"/>
    <xf numFmtId="0" fontId="0" fillId="3" borderId="13" xfId="0" applyFill="1" applyBorder="1"/>
    <xf numFmtId="0" fontId="0" fillId="0" borderId="12" xfId="0" applyBorder="1" applyAlignment="1">
      <alignment horizontal="center" vertical="center"/>
    </xf>
    <xf numFmtId="0" fontId="3" fillId="3" borderId="18" xfId="0" applyFont="1" applyFill="1" applyBorder="1" applyAlignment="1">
      <alignment horizontal="left" wrapText="1"/>
    </xf>
    <xf numFmtId="0" fontId="3" fillId="3" borderId="0" xfId="0" applyFont="1" applyFill="1" applyAlignment="1">
      <alignment horizontal="left" wrapText="1"/>
    </xf>
    <xf numFmtId="0" fontId="0" fillId="0" borderId="0" xfId="0" applyAlignment="1">
      <alignment horizontal="center" vertical="center"/>
    </xf>
    <xf numFmtId="0" fontId="0" fillId="0" borderId="4" xfId="0" applyBorder="1"/>
    <xf numFmtId="0" fontId="3" fillId="0" borderId="12" xfId="0" applyFont="1" applyBorder="1" applyAlignment="1">
      <alignment wrapText="1"/>
    </xf>
    <xf numFmtId="0" fontId="11" fillId="8" borderId="6"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3" fillId="0" borderId="7" xfId="0" applyFont="1" applyBorder="1"/>
    <xf numFmtId="0" fontId="14" fillId="3" borderId="4" xfId="0" applyFont="1" applyFill="1" applyBorder="1" applyAlignment="1">
      <alignment horizontal="left" wrapText="1"/>
    </xf>
    <xf numFmtId="0" fontId="13" fillId="0" borderId="9" xfId="0" applyFont="1" applyBorder="1"/>
    <xf numFmtId="0" fontId="14" fillId="3" borderId="1" xfId="0" applyFont="1" applyFill="1" applyBorder="1" applyAlignment="1">
      <alignment horizontal="left" wrapText="1"/>
    </xf>
    <xf numFmtId="0" fontId="13" fillId="0" borderId="11" xfId="0" applyFont="1" applyBorder="1"/>
    <xf numFmtId="0" fontId="0" fillId="0" borderId="23" xfId="0" applyBorder="1"/>
    <xf numFmtId="0" fontId="5" fillId="0" borderId="0" xfId="0" applyFont="1" applyAlignment="1">
      <alignment horizontal="center" wrapText="1"/>
    </xf>
    <xf numFmtId="0" fontId="9" fillId="0" borderId="0" xfId="0" applyFont="1" applyAlignment="1">
      <alignment horizontal="left"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5" fillId="5" borderId="2" xfId="0" applyFont="1" applyFill="1" applyBorder="1" applyAlignment="1">
      <alignment horizontal="left" wrapText="1"/>
    </xf>
    <xf numFmtId="0" fontId="5" fillId="5" borderId="3" xfId="0" applyFont="1" applyFill="1" applyBorder="1" applyAlignment="1">
      <alignment horizontal="left" wrapText="1"/>
    </xf>
    <xf numFmtId="0" fontId="5" fillId="7" borderId="2" xfId="0" applyFont="1" applyFill="1" applyBorder="1" applyAlignment="1">
      <alignment horizontal="center" vertical="center" wrapText="1"/>
    </xf>
    <xf numFmtId="43" fontId="1" fillId="3" borderId="2" xfId="1" applyFont="1" applyFill="1" applyBorder="1" applyAlignment="1" applyProtection="1">
      <alignment vertical="center" wrapText="1"/>
      <protection locked="0"/>
    </xf>
    <xf numFmtId="0" fontId="0" fillId="3" borderId="1" xfId="0" applyFill="1" applyBorder="1" applyAlignment="1">
      <alignment wrapText="1"/>
    </xf>
    <xf numFmtId="0" fontId="0" fillId="6" borderId="1" xfId="0" applyFill="1" applyBorder="1" applyAlignment="1">
      <alignment wrapText="1"/>
    </xf>
  </cellXfs>
  <cellStyles count="5">
    <cellStyle name="Currency 2" xfId="2" xr:uid="{A236A6FA-83FE-43F6-92B3-E8DF25D9FA81}"/>
    <cellStyle name="Millares" xfId="1" builtinId="3"/>
    <cellStyle name="Normal" xfId="0" builtinId="0"/>
    <cellStyle name="Normal 2" xfId="3" xr:uid="{FBB75C68-B20F-433E-A754-D6BBEE26423F}"/>
    <cellStyle name="Normal 3" xfId="4" xr:uid="{F2A4DDDC-A0AF-4BCF-9C4F-7D04A23124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6E27-373E-4ECE-8E2F-5D7781ED4128}">
  <sheetPr>
    <tabColor theme="4"/>
  </sheetPr>
  <dimension ref="A1:I48"/>
  <sheetViews>
    <sheetView tabSelected="1" topLeftCell="A14" zoomScale="130" zoomScaleNormal="130" workbookViewId="0">
      <selection activeCell="F7" sqref="F7"/>
    </sheetView>
  </sheetViews>
  <sheetFormatPr baseColWidth="10" defaultColWidth="11.453125" defaultRowHeight="14.5"/>
  <cols>
    <col min="1" max="1" width="4.1796875" customWidth="1"/>
    <col min="2" max="2" width="65.1796875" bestFit="1" customWidth="1"/>
    <col min="3" max="3" width="8.453125" bestFit="1" customWidth="1"/>
    <col min="4" max="4" width="12.26953125" customWidth="1"/>
    <col min="5" max="5" width="15.7265625" bestFit="1" customWidth="1"/>
    <col min="6" max="6" width="15.7265625" customWidth="1"/>
    <col min="7" max="8" width="11.453125" style="6"/>
    <col min="9" max="9" width="57.1796875" customWidth="1"/>
  </cols>
  <sheetData>
    <row r="1" spans="1:9" s="6" customFormat="1" ht="18.5">
      <c r="A1" s="3"/>
      <c r="B1" s="4" t="s">
        <v>0</v>
      </c>
      <c r="C1" s="3"/>
      <c r="D1" s="3"/>
      <c r="E1" s="5"/>
      <c r="F1" s="5"/>
    </row>
    <row r="2" spans="1:9" s="6" customFormat="1">
      <c r="B2" s="6" t="s">
        <v>1</v>
      </c>
      <c r="E2" s="7"/>
      <c r="F2" s="7"/>
    </row>
    <row r="3" spans="1:9" ht="18" customHeight="1" thickBot="1">
      <c r="E3" s="76"/>
      <c r="F3" s="76"/>
      <c r="G3" s="6" t="s">
        <v>81</v>
      </c>
    </row>
    <row r="4" spans="1:9" ht="72" customHeight="1" thickBot="1">
      <c r="A4" s="27" t="s">
        <v>2</v>
      </c>
      <c r="B4" s="30" t="s">
        <v>3</v>
      </c>
      <c r="C4" s="31" t="s">
        <v>4</v>
      </c>
      <c r="D4" s="31" t="s">
        <v>18</v>
      </c>
      <c r="E4" s="32" t="s">
        <v>5</v>
      </c>
      <c r="F4" s="32" t="s">
        <v>6</v>
      </c>
      <c r="G4" s="32" t="s">
        <v>7</v>
      </c>
      <c r="H4" s="32" t="s">
        <v>8</v>
      </c>
    </row>
    <row r="5" spans="1:9" ht="29">
      <c r="A5" s="25">
        <v>1</v>
      </c>
      <c r="B5" s="53" t="s">
        <v>51</v>
      </c>
      <c r="C5" s="28" t="s">
        <v>10</v>
      </c>
      <c r="D5" s="42">
        <v>8000</v>
      </c>
      <c r="E5" s="29"/>
      <c r="F5" s="29"/>
      <c r="G5" s="54"/>
      <c r="H5" s="55"/>
      <c r="I5" s="61"/>
    </row>
    <row r="6" spans="1:9" ht="29">
      <c r="A6" s="25">
        <f>1+A5</f>
        <v>2</v>
      </c>
      <c r="B6" s="53" t="s">
        <v>50</v>
      </c>
      <c r="C6" s="1" t="s">
        <v>10</v>
      </c>
      <c r="D6" s="43">
        <v>1000</v>
      </c>
      <c r="E6" s="8"/>
      <c r="F6" s="8"/>
      <c r="G6" s="41"/>
      <c r="H6" s="56"/>
      <c r="I6" s="61"/>
    </row>
    <row r="7" spans="1:9" ht="29">
      <c r="A7" s="25">
        <f t="shared" ref="A7:A38" si="0">1+A6</f>
        <v>3</v>
      </c>
      <c r="B7" s="49" t="s">
        <v>52</v>
      </c>
      <c r="C7" s="1" t="s">
        <v>10</v>
      </c>
      <c r="D7" s="43">
        <v>500</v>
      </c>
      <c r="E7" s="8"/>
      <c r="F7" s="8"/>
      <c r="G7" s="41"/>
      <c r="H7" s="56"/>
      <c r="I7" s="61"/>
    </row>
    <row r="8" spans="1:9" ht="29">
      <c r="A8" s="25">
        <f t="shared" si="0"/>
        <v>4</v>
      </c>
      <c r="B8" s="49" t="s">
        <v>53</v>
      </c>
      <c r="C8" s="1" t="s">
        <v>10</v>
      </c>
      <c r="D8" s="43">
        <v>500</v>
      </c>
      <c r="E8" s="8"/>
      <c r="F8" s="8"/>
      <c r="G8" s="41"/>
      <c r="H8" s="56"/>
      <c r="I8" s="61"/>
    </row>
    <row r="9" spans="1:9" ht="43.5">
      <c r="A9" s="25">
        <f t="shared" si="0"/>
        <v>5</v>
      </c>
      <c r="B9" s="49" t="s">
        <v>46</v>
      </c>
      <c r="C9" s="1" t="s">
        <v>10</v>
      </c>
      <c r="D9" s="43">
        <v>500</v>
      </c>
      <c r="E9" s="8"/>
      <c r="F9" s="8"/>
      <c r="G9" s="41"/>
      <c r="H9" s="56"/>
      <c r="I9" s="61"/>
    </row>
    <row r="10" spans="1:9" ht="43.5">
      <c r="A10" s="25">
        <f t="shared" si="0"/>
        <v>6</v>
      </c>
      <c r="B10" s="49" t="s">
        <v>54</v>
      </c>
      <c r="C10" s="1" t="s">
        <v>10</v>
      </c>
      <c r="D10" s="43">
        <v>500</v>
      </c>
      <c r="E10" s="8"/>
      <c r="F10" s="8"/>
      <c r="G10" s="41"/>
      <c r="H10" s="56"/>
      <c r="I10" s="61"/>
    </row>
    <row r="11" spans="1:9" ht="29">
      <c r="A11" s="25">
        <f t="shared" si="0"/>
        <v>7</v>
      </c>
      <c r="B11" s="49" t="s">
        <v>55</v>
      </c>
      <c r="C11" s="1" t="s">
        <v>10</v>
      </c>
      <c r="D11" s="43">
        <v>1000</v>
      </c>
      <c r="E11" s="8"/>
      <c r="F11" s="8"/>
      <c r="G11" s="41"/>
      <c r="H11" s="56"/>
      <c r="I11" s="61"/>
    </row>
    <row r="12" spans="1:9" ht="29">
      <c r="A12" s="25">
        <f t="shared" si="0"/>
        <v>8</v>
      </c>
      <c r="B12" s="49" t="s">
        <v>56</v>
      </c>
      <c r="C12" s="1" t="s">
        <v>10</v>
      </c>
      <c r="D12" s="43">
        <v>1000</v>
      </c>
      <c r="E12" s="8"/>
      <c r="F12" s="8"/>
      <c r="G12" s="41"/>
      <c r="H12" s="56"/>
      <c r="I12" s="61"/>
    </row>
    <row r="13" spans="1:9" ht="29">
      <c r="A13" s="25">
        <f t="shared" si="0"/>
        <v>9</v>
      </c>
      <c r="B13" s="49" t="s">
        <v>57</v>
      </c>
      <c r="C13" s="1" t="s">
        <v>10</v>
      </c>
      <c r="D13" s="43">
        <v>500</v>
      </c>
      <c r="E13" s="8"/>
      <c r="F13" s="8"/>
      <c r="G13" s="41"/>
      <c r="H13" s="56"/>
      <c r="I13" s="61"/>
    </row>
    <row r="14" spans="1:9" ht="29">
      <c r="A14" s="25">
        <f t="shared" si="0"/>
        <v>10</v>
      </c>
      <c r="B14" s="49" t="s">
        <v>58</v>
      </c>
      <c r="C14" s="1" t="s">
        <v>10</v>
      </c>
      <c r="D14" s="43">
        <v>500</v>
      </c>
      <c r="E14" s="8"/>
      <c r="F14" s="8"/>
      <c r="G14" s="41"/>
      <c r="H14" s="56"/>
      <c r="I14" s="61"/>
    </row>
    <row r="15" spans="1:9" ht="29">
      <c r="A15" s="25">
        <f t="shared" si="0"/>
        <v>11</v>
      </c>
      <c r="B15" s="49" t="s">
        <v>59</v>
      </c>
      <c r="C15" s="1" t="s">
        <v>10</v>
      </c>
      <c r="D15" s="43">
        <v>500</v>
      </c>
      <c r="E15" s="8"/>
      <c r="F15" s="8"/>
      <c r="G15" s="41"/>
      <c r="H15" s="56"/>
      <c r="I15" s="61"/>
    </row>
    <row r="16" spans="1:9" ht="43.5">
      <c r="A16" s="25">
        <f t="shared" si="0"/>
        <v>12</v>
      </c>
      <c r="B16" s="49" t="s">
        <v>60</v>
      </c>
      <c r="C16" s="1" t="s">
        <v>10</v>
      </c>
      <c r="D16" s="43">
        <v>2300</v>
      </c>
      <c r="E16" s="8"/>
      <c r="F16" s="8"/>
      <c r="G16" s="41"/>
      <c r="H16" s="56"/>
      <c r="I16" s="61"/>
    </row>
    <row r="17" spans="1:9" ht="31.5" customHeight="1">
      <c r="A17" s="25">
        <f t="shared" si="0"/>
        <v>13</v>
      </c>
      <c r="B17" s="49" t="s">
        <v>61</v>
      </c>
      <c r="C17" s="1" t="s">
        <v>10</v>
      </c>
      <c r="D17" s="44">
        <v>1000</v>
      </c>
      <c r="E17" s="41"/>
      <c r="F17" s="41"/>
      <c r="G17" s="41"/>
      <c r="H17" s="56"/>
      <c r="I17" s="61"/>
    </row>
    <row r="18" spans="1:9" ht="29">
      <c r="A18" s="25">
        <f t="shared" si="0"/>
        <v>14</v>
      </c>
      <c r="B18" s="49" t="s">
        <v>62</v>
      </c>
      <c r="C18" s="1" t="s">
        <v>10</v>
      </c>
      <c r="D18" s="43">
        <v>200</v>
      </c>
      <c r="E18" s="8"/>
      <c r="F18" s="8"/>
      <c r="G18" s="41"/>
      <c r="H18" s="56"/>
      <c r="I18" s="61"/>
    </row>
    <row r="19" spans="1:9" ht="57.75" customHeight="1">
      <c r="A19" s="25">
        <f t="shared" si="0"/>
        <v>15</v>
      </c>
      <c r="B19" s="49" t="s">
        <v>76</v>
      </c>
      <c r="C19" s="1" t="s">
        <v>10</v>
      </c>
      <c r="D19" s="43">
        <v>17000</v>
      </c>
      <c r="E19" s="8"/>
      <c r="F19" s="8"/>
      <c r="G19" s="41"/>
      <c r="H19" s="56"/>
      <c r="I19" s="61"/>
    </row>
    <row r="20" spans="1:9" ht="29">
      <c r="A20" s="25">
        <f t="shared" si="0"/>
        <v>16</v>
      </c>
      <c r="B20" s="49" t="s">
        <v>47</v>
      </c>
      <c r="C20" s="1" t="s">
        <v>10</v>
      </c>
      <c r="D20" s="43">
        <v>3400</v>
      </c>
      <c r="E20" s="8"/>
      <c r="F20" s="8"/>
      <c r="G20" s="41"/>
      <c r="H20" s="56"/>
      <c r="I20" s="61"/>
    </row>
    <row r="21" spans="1:9" ht="29">
      <c r="A21" s="25">
        <f t="shared" si="0"/>
        <v>17</v>
      </c>
      <c r="B21" s="49" t="s">
        <v>63</v>
      </c>
      <c r="C21" s="1" t="s">
        <v>10</v>
      </c>
      <c r="D21" s="43">
        <v>3400</v>
      </c>
      <c r="E21" s="8"/>
      <c r="F21" s="8"/>
      <c r="G21" s="41"/>
      <c r="H21" s="56"/>
      <c r="I21" s="61"/>
    </row>
    <row r="22" spans="1:9" ht="58">
      <c r="A22" s="25">
        <f t="shared" si="0"/>
        <v>18</v>
      </c>
      <c r="B22" s="49" t="s">
        <v>66</v>
      </c>
      <c r="C22" s="1" t="s">
        <v>10</v>
      </c>
      <c r="D22" s="44">
        <v>1000</v>
      </c>
      <c r="E22" s="41"/>
      <c r="F22" s="8"/>
      <c r="G22" s="41"/>
      <c r="H22" s="56"/>
      <c r="I22" s="61"/>
    </row>
    <row r="23" spans="1:9" ht="72.5">
      <c r="A23" s="25">
        <f t="shared" si="0"/>
        <v>19</v>
      </c>
      <c r="B23" s="49" t="s">
        <v>65</v>
      </c>
      <c r="C23" s="1" t="s">
        <v>10</v>
      </c>
      <c r="D23" s="44">
        <v>5000</v>
      </c>
      <c r="E23" s="41"/>
      <c r="F23" s="8"/>
      <c r="G23" s="41"/>
      <c r="H23" s="56"/>
      <c r="I23" s="61"/>
    </row>
    <row r="24" spans="1:9" ht="43.5">
      <c r="A24" s="25">
        <f t="shared" si="0"/>
        <v>20</v>
      </c>
      <c r="B24" s="49" t="s">
        <v>64</v>
      </c>
      <c r="C24" s="1" t="s">
        <v>10</v>
      </c>
      <c r="D24" s="44">
        <v>5000</v>
      </c>
      <c r="E24" s="41"/>
      <c r="F24" s="8"/>
      <c r="G24" s="41"/>
      <c r="H24" s="56"/>
      <c r="I24" s="61"/>
    </row>
    <row r="25" spans="1:9" ht="43.5">
      <c r="A25" s="25">
        <f t="shared" si="0"/>
        <v>21</v>
      </c>
      <c r="B25" s="49" t="s">
        <v>67</v>
      </c>
      <c r="C25" s="1" t="s">
        <v>10</v>
      </c>
      <c r="D25" s="44">
        <v>20000</v>
      </c>
      <c r="E25" s="41"/>
      <c r="F25" s="8"/>
      <c r="G25" s="41"/>
      <c r="H25" s="56"/>
      <c r="I25" s="61"/>
    </row>
    <row r="26" spans="1:9" ht="43.5">
      <c r="A26" s="25">
        <f t="shared" si="0"/>
        <v>22</v>
      </c>
      <c r="B26" s="49" t="s">
        <v>68</v>
      </c>
      <c r="C26" s="1" t="s">
        <v>10</v>
      </c>
      <c r="D26" s="44">
        <v>5000</v>
      </c>
      <c r="E26" s="41"/>
      <c r="F26" s="8"/>
      <c r="G26" s="41"/>
      <c r="H26" s="56"/>
      <c r="I26" s="61"/>
    </row>
    <row r="27" spans="1:9" ht="43.5">
      <c r="A27" s="25">
        <f t="shared" si="0"/>
        <v>23</v>
      </c>
      <c r="B27" s="49" t="s">
        <v>69</v>
      </c>
      <c r="C27" s="1" t="s">
        <v>10</v>
      </c>
      <c r="D27" s="43">
        <v>5000</v>
      </c>
      <c r="E27" s="8"/>
      <c r="F27" s="8"/>
      <c r="G27" s="41"/>
      <c r="H27" s="56"/>
      <c r="I27" s="61"/>
    </row>
    <row r="28" spans="1:9" ht="58">
      <c r="A28" s="25">
        <f t="shared" si="0"/>
        <v>24</v>
      </c>
      <c r="B28" s="49" t="s">
        <v>80</v>
      </c>
      <c r="C28" s="1" t="s">
        <v>10</v>
      </c>
      <c r="D28" s="43">
        <v>16000</v>
      </c>
      <c r="E28" s="8"/>
      <c r="F28" s="8"/>
      <c r="G28" s="41"/>
      <c r="H28" s="56"/>
      <c r="I28" s="61"/>
    </row>
    <row r="29" spans="1:9" ht="58">
      <c r="A29" s="25">
        <f t="shared" si="0"/>
        <v>25</v>
      </c>
      <c r="B29" s="49" t="s">
        <v>79</v>
      </c>
      <c r="C29" s="1" t="s">
        <v>10</v>
      </c>
      <c r="D29" s="43">
        <v>15500</v>
      </c>
      <c r="E29" s="8"/>
      <c r="F29" s="8"/>
      <c r="G29" s="41"/>
      <c r="H29" s="56"/>
      <c r="I29" s="61"/>
    </row>
    <row r="30" spans="1:9" ht="58">
      <c r="A30" s="25">
        <f t="shared" si="0"/>
        <v>26</v>
      </c>
      <c r="B30" s="49" t="s">
        <v>78</v>
      </c>
      <c r="C30" s="1" t="s">
        <v>10</v>
      </c>
      <c r="D30" s="43">
        <v>10000</v>
      </c>
      <c r="E30" s="8"/>
      <c r="F30" s="8"/>
      <c r="G30" s="41"/>
      <c r="H30" s="56"/>
      <c r="I30" s="61"/>
    </row>
    <row r="31" spans="1:9" ht="58">
      <c r="A31" s="25">
        <f t="shared" si="0"/>
        <v>27</v>
      </c>
      <c r="B31" s="49" t="s">
        <v>70</v>
      </c>
      <c r="C31" s="1" t="s">
        <v>10</v>
      </c>
      <c r="D31" s="43">
        <v>10000</v>
      </c>
      <c r="E31" s="8"/>
      <c r="F31" s="8" t="s">
        <v>49</v>
      </c>
      <c r="G31" s="41"/>
      <c r="H31" s="56"/>
      <c r="I31" s="61"/>
    </row>
    <row r="32" spans="1:9" ht="58">
      <c r="A32" s="25">
        <f t="shared" si="0"/>
        <v>28</v>
      </c>
      <c r="B32" s="49" t="s">
        <v>71</v>
      </c>
      <c r="C32" s="1" t="s">
        <v>10</v>
      </c>
      <c r="D32" s="43">
        <v>500</v>
      </c>
      <c r="E32" s="8"/>
      <c r="F32" s="8"/>
      <c r="G32" s="41"/>
      <c r="H32" s="56"/>
      <c r="I32" s="61"/>
    </row>
    <row r="33" spans="1:9" ht="43.5">
      <c r="A33" s="25">
        <f t="shared" si="0"/>
        <v>29</v>
      </c>
      <c r="B33" s="49" t="s">
        <v>72</v>
      </c>
      <c r="C33" s="1" t="s">
        <v>10</v>
      </c>
      <c r="D33" s="43">
        <v>500</v>
      </c>
      <c r="E33" s="8"/>
      <c r="F33" s="8"/>
      <c r="G33" s="41"/>
      <c r="H33" s="56"/>
      <c r="I33" s="61"/>
    </row>
    <row r="34" spans="1:9" ht="47.25" customHeight="1">
      <c r="A34" s="25">
        <f t="shared" si="0"/>
        <v>30</v>
      </c>
      <c r="B34" s="49" t="s">
        <v>73</v>
      </c>
      <c r="C34" s="1" t="s">
        <v>10</v>
      </c>
      <c r="D34" s="43">
        <v>1000</v>
      </c>
      <c r="E34" s="8"/>
      <c r="F34" s="8"/>
      <c r="G34" s="41"/>
      <c r="H34" s="56"/>
      <c r="I34" s="61"/>
    </row>
    <row r="35" spans="1:9" ht="29">
      <c r="A35" s="25">
        <f t="shared" si="0"/>
        <v>31</v>
      </c>
      <c r="B35" s="49" t="s">
        <v>75</v>
      </c>
      <c r="C35" s="1" t="s">
        <v>10</v>
      </c>
      <c r="D35" s="43">
        <v>4000</v>
      </c>
      <c r="E35" s="8"/>
      <c r="F35" s="8"/>
      <c r="G35" s="41"/>
      <c r="H35" s="56"/>
      <c r="I35" s="61"/>
    </row>
    <row r="36" spans="1:9" ht="31.5" customHeight="1">
      <c r="A36" s="25">
        <f t="shared" si="0"/>
        <v>32</v>
      </c>
      <c r="B36" s="49" t="s">
        <v>74</v>
      </c>
      <c r="C36" s="1" t="s">
        <v>10</v>
      </c>
      <c r="D36" s="43">
        <v>4000</v>
      </c>
      <c r="E36" s="8"/>
      <c r="F36" s="8"/>
      <c r="G36" s="41"/>
      <c r="H36" s="56"/>
      <c r="I36" s="61"/>
    </row>
    <row r="37" spans="1:9" ht="72.5">
      <c r="A37" s="25">
        <f t="shared" si="0"/>
        <v>33</v>
      </c>
      <c r="B37" s="49" t="s">
        <v>77</v>
      </c>
      <c r="C37" s="1" t="s">
        <v>10</v>
      </c>
      <c r="D37" s="43">
        <v>500</v>
      </c>
      <c r="E37" s="8"/>
      <c r="F37" s="8"/>
      <c r="G37" s="41"/>
      <c r="H37" s="56"/>
      <c r="I37" s="61"/>
    </row>
    <row r="38" spans="1:9" ht="29">
      <c r="A38" s="25">
        <f t="shared" si="0"/>
        <v>34</v>
      </c>
      <c r="B38" s="49" t="s">
        <v>48</v>
      </c>
      <c r="C38" s="1" t="s">
        <v>10</v>
      </c>
      <c r="D38" s="43">
        <v>500</v>
      </c>
      <c r="E38" s="8"/>
      <c r="F38" s="8"/>
      <c r="G38" s="41"/>
      <c r="H38" s="56"/>
      <c r="I38" s="61"/>
    </row>
    <row r="39" spans="1:9" ht="15" thickBot="1">
      <c r="A39" s="26"/>
      <c r="B39" s="50"/>
      <c r="C39" s="65"/>
      <c r="D39" s="60"/>
      <c r="E39" s="51"/>
      <c r="F39" s="51"/>
      <c r="G39" s="58"/>
      <c r="H39" s="59"/>
    </row>
    <row r="40" spans="1:9">
      <c r="B40" s="62"/>
      <c r="C40" s="21"/>
      <c r="D40" s="63"/>
    </row>
    <row r="41" spans="1:9" ht="58">
      <c r="B41" s="24" t="s">
        <v>11</v>
      </c>
    </row>
    <row r="45" spans="1:9">
      <c r="B45" s="20"/>
      <c r="C45" s="21"/>
      <c r="D45" s="21"/>
      <c r="E45" s="22"/>
      <c r="F45" s="22"/>
      <c r="G45" s="57"/>
      <c r="H45" s="57"/>
    </row>
    <row r="46" spans="1:9" ht="39.75" customHeight="1">
      <c r="A46" s="77" t="s">
        <v>45</v>
      </c>
      <c r="B46" s="77"/>
      <c r="C46" s="77"/>
      <c r="D46" s="77"/>
      <c r="E46" s="77"/>
      <c r="F46" s="77"/>
      <c r="G46" s="77"/>
      <c r="H46" s="77"/>
    </row>
    <row r="48" spans="1:9" ht="18.5">
      <c r="A48" s="23" t="s">
        <v>12</v>
      </c>
    </row>
  </sheetData>
  <sheetProtection selectLockedCells="1" selectUnlockedCells="1"/>
  <autoFilter ref="A4:H42" xr:uid="{00000000-0009-0000-0000-000001000000}"/>
  <mergeCells count="2">
    <mergeCell ref="E3:F3"/>
    <mergeCell ref="A46:H46"/>
  </mergeCells>
  <pageMargins left="0" right="0" top="0.74803149606299213" bottom="0.7480314960629921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M41"/>
  <sheetViews>
    <sheetView zoomScale="140" zoomScaleNormal="140" workbookViewId="0">
      <selection activeCell="L32" sqref="L32:M38"/>
    </sheetView>
  </sheetViews>
  <sheetFormatPr baseColWidth="10" defaultColWidth="11.453125" defaultRowHeight="14.5"/>
  <cols>
    <col min="1" max="1" width="4.1796875" customWidth="1"/>
    <col min="2" max="2" width="55.26953125" customWidth="1"/>
    <col min="3" max="3" width="8.453125" customWidth="1"/>
    <col min="4" max="11" width="10.7265625" customWidth="1"/>
    <col min="13" max="13" width="9.26953125" customWidth="1"/>
  </cols>
  <sheetData>
    <row r="1" spans="1:13" s="6" customFormat="1" ht="18.5">
      <c r="A1" s="3"/>
      <c r="B1" s="4" t="s">
        <v>38</v>
      </c>
      <c r="C1" s="3"/>
      <c r="D1" s="3"/>
      <c r="E1" s="3"/>
    </row>
    <row r="2" spans="1:13" s="6" customFormat="1" ht="15" thickBot="1">
      <c r="B2" s="6" t="s">
        <v>1</v>
      </c>
    </row>
    <row r="3" spans="1:13" ht="18" customHeight="1" thickBot="1">
      <c r="C3" s="78" t="s">
        <v>19</v>
      </c>
      <c r="D3" s="79"/>
      <c r="E3" s="79"/>
      <c r="F3" s="79"/>
      <c r="G3" s="79"/>
      <c r="H3" s="79"/>
      <c r="I3" s="79"/>
      <c r="J3" s="79"/>
      <c r="K3" s="79"/>
      <c r="L3" s="79"/>
      <c r="M3" s="80"/>
    </row>
    <row r="4" spans="1:13" ht="32.25" customHeight="1" thickBot="1">
      <c r="A4" s="33" t="s">
        <v>2</v>
      </c>
      <c r="B4" s="30" t="s">
        <v>39</v>
      </c>
      <c r="C4" s="66" t="s">
        <v>9</v>
      </c>
      <c r="D4" s="66" t="s">
        <v>23</v>
      </c>
      <c r="E4" s="66" t="s">
        <v>24</v>
      </c>
      <c r="F4" s="66" t="s">
        <v>25</v>
      </c>
      <c r="G4" s="66" t="s">
        <v>26</v>
      </c>
      <c r="H4" s="66" t="s">
        <v>27</v>
      </c>
      <c r="I4" s="66" t="s">
        <v>28</v>
      </c>
      <c r="J4" s="66" t="s">
        <v>29</v>
      </c>
      <c r="K4" s="67" t="s">
        <v>40</v>
      </c>
      <c r="L4" s="68" t="s">
        <v>41</v>
      </c>
      <c r="M4" s="69" t="s">
        <v>37</v>
      </c>
    </row>
    <row r="5" spans="1:13" ht="22">
      <c r="A5" s="70">
        <v>1</v>
      </c>
      <c r="B5" s="71" t="s">
        <v>51</v>
      </c>
      <c r="C5" s="36"/>
      <c r="D5" s="37"/>
      <c r="E5" s="34"/>
      <c r="F5" s="34"/>
      <c r="G5" s="34"/>
      <c r="H5" s="45"/>
      <c r="I5" s="45"/>
      <c r="J5" s="45"/>
      <c r="K5" s="45"/>
      <c r="L5" s="2"/>
      <c r="M5" s="40"/>
    </row>
    <row r="6" spans="1:13" ht="22">
      <c r="A6" s="72">
        <f>+A5+1</f>
        <v>2</v>
      </c>
      <c r="B6" s="71" t="s">
        <v>50</v>
      </c>
      <c r="C6" s="38"/>
      <c r="D6" s="39"/>
      <c r="E6" s="2"/>
      <c r="F6" s="2"/>
      <c r="G6" s="2"/>
      <c r="H6" s="46"/>
      <c r="I6" s="46"/>
      <c r="J6" s="46"/>
      <c r="K6" s="46"/>
      <c r="L6" s="2"/>
      <c r="M6" s="40"/>
    </row>
    <row r="7" spans="1:13" ht="22">
      <c r="A7" s="72">
        <f t="shared" ref="A7:A38" si="0">+A6+1</f>
        <v>3</v>
      </c>
      <c r="B7" s="73" t="s">
        <v>52</v>
      </c>
      <c r="C7" s="38"/>
      <c r="D7" s="39"/>
      <c r="E7" s="2"/>
      <c r="F7" s="2"/>
      <c r="G7" s="2"/>
      <c r="H7" s="46"/>
      <c r="I7" s="46"/>
      <c r="J7" s="46"/>
      <c r="K7" s="46"/>
      <c r="L7" s="2"/>
      <c r="M7" s="40"/>
    </row>
    <row r="8" spans="1:13" ht="22">
      <c r="A8" s="72">
        <f t="shared" si="0"/>
        <v>4</v>
      </c>
      <c r="B8" s="73" t="s">
        <v>53</v>
      </c>
      <c r="C8" s="38"/>
      <c r="D8" s="39"/>
      <c r="E8" s="2"/>
      <c r="F8" s="2"/>
      <c r="G8" s="2"/>
      <c r="H8" s="46"/>
      <c r="I8" s="46"/>
      <c r="J8" s="46"/>
      <c r="K8" s="46"/>
      <c r="L8" s="2"/>
      <c r="M8" s="40"/>
    </row>
    <row r="9" spans="1:13" ht="24.75" customHeight="1">
      <c r="A9" s="72">
        <f t="shared" si="0"/>
        <v>5</v>
      </c>
      <c r="B9" s="73" t="s">
        <v>46</v>
      </c>
      <c r="C9" s="38"/>
      <c r="D9" s="39"/>
      <c r="E9" s="2"/>
      <c r="F9" s="2"/>
      <c r="G9" s="2"/>
      <c r="H9" s="46"/>
      <c r="I9" s="46"/>
      <c r="J9" s="46"/>
      <c r="K9" s="46"/>
      <c r="L9" s="2"/>
      <c r="M9" s="40"/>
    </row>
    <row r="10" spans="1:13" ht="23.25" customHeight="1">
      <c r="A10" s="72">
        <f t="shared" si="0"/>
        <v>6</v>
      </c>
      <c r="B10" s="73" t="s">
        <v>54</v>
      </c>
      <c r="C10" s="38"/>
      <c r="D10" s="39"/>
      <c r="E10" s="2"/>
      <c r="F10" s="2"/>
      <c r="G10" s="2"/>
      <c r="H10" s="46"/>
      <c r="I10" s="46"/>
      <c r="J10" s="46"/>
      <c r="K10" s="46"/>
      <c r="L10" s="2"/>
      <c r="M10" s="40"/>
    </row>
    <row r="11" spans="1:13" ht="22">
      <c r="A11" s="72">
        <f t="shared" si="0"/>
        <v>7</v>
      </c>
      <c r="B11" s="73" t="s">
        <v>55</v>
      </c>
      <c r="C11" s="38"/>
      <c r="D11" s="39"/>
      <c r="E11" s="2"/>
      <c r="F11" s="2"/>
      <c r="G11" s="2"/>
      <c r="H11" s="46"/>
      <c r="I11" s="46"/>
      <c r="J11" s="46"/>
      <c r="K11" s="46"/>
      <c r="L11" s="2"/>
      <c r="M11" s="40"/>
    </row>
    <row r="12" spans="1:13" ht="22">
      <c r="A12" s="72">
        <f t="shared" si="0"/>
        <v>8</v>
      </c>
      <c r="B12" s="73" t="s">
        <v>56</v>
      </c>
      <c r="C12" s="38"/>
      <c r="D12" s="39"/>
      <c r="E12" s="2"/>
      <c r="F12" s="2"/>
      <c r="G12" s="2"/>
      <c r="H12" s="46"/>
      <c r="I12" s="46"/>
      <c r="J12" s="46"/>
      <c r="K12" s="46"/>
      <c r="L12" s="2"/>
      <c r="M12" s="40"/>
    </row>
    <row r="13" spans="1:13" ht="12.75" customHeight="1">
      <c r="A13" s="72">
        <f t="shared" si="0"/>
        <v>9</v>
      </c>
      <c r="B13" s="73" t="s">
        <v>57</v>
      </c>
      <c r="C13" s="38"/>
      <c r="D13" s="39"/>
      <c r="E13" s="2"/>
      <c r="F13" s="2"/>
      <c r="G13" s="2"/>
      <c r="H13" s="46"/>
      <c r="I13" s="46"/>
      <c r="J13" s="46"/>
      <c r="K13" s="46"/>
      <c r="L13" s="2"/>
      <c r="M13" s="40"/>
    </row>
    <row r="14" spans="1:13" ht="14.25" customHeight="1">
      <c r="A14" s="72">
        <f t="shared" si="0"/>
        <v>10</v>
      </c>
      <c r="B14" s="73" t="s">
        <v>58</v>
      </c>
      <c r="C14" s="38"/>
      <c r="D14" s="39"/>
      <c r="E14" s="2"/>
      <c r="F14" s="2"/>
      <c r="G14" s="2"/>
      <c r="H14" s="46"/>
      <c r="I14" s="46"/>
      <c r="J14" s="46"/>
      <c r="K14" s="46"/>
      <c r="L14" s="2"/>
      <c r="M14" s="40"/>
    </row>
    <row r="15" spans="1:13">
      <c r="A15" s="72">
        <f t="shared" si="0"/>
        <v>11</v>
      </c>
      <c r="B15" s="73" t="s">
        <v>59</v>
      </c>
      <c r="C15" s="38"/>
      <c r="D15" s="39"/>
      <c r="E15" s="2"/>
      <c r="F15" s="2"/>
      <c r="G15" s="2"/>
      <c r="H15" s="46"/>
      <c r="I15" s="46"/>
      <c r="J15" s="46"/>
      <c r="K15" s="46"/>
      <c r="L15" s="2"/>
      <c r="M15" s="40"/>
    </row>
    <row r="16" spans="1:13" ht="32.5">
      <c r="A16" s="72">
        <f t="shared" si="0"/>
        <v>12</v>
      </c>
      <c r="B16" s="73" t="s">
        <v>60</v>
      </c>
      <c r="C16" s="38"/>
      <c r="D16" s="39"/>
      <c r="E16" s="2"/>
      <c r="F16" s="2"/>
      <c r="G16" s="2"/>
      <c r="H16" s="46"/>
      <c r="I16" s="46"/>
      <c r="J16" s="46"/>
      <c r="K16" s="46"/>
      <c r="L16" s="2"/>
      <c r="M16" s="40"/>
    </row>
    <row r="17" spans="1:13" ht="22">
      <c r="A17" s="72">
        <f t="shared" si="0"/>
        <v>13</v>
      </c>
      <c r="B17" s="73" t="s">
        <v>61</v>
      </c>
      <c r="C17" s="38"/>
      <c r="D17" s="39"/>
      <c r="E17" s="2"/>
      <c r="F17" s="2"/>
      <c r="G17" s="2"/>
      <c r="H17" s="46"/>
      <c r="I17" s="46"/>
      <c r="J17" s="46"/>
      <c r="K17" s="46"/>
      <c r="L17" s="2"/>
      <c r="M17" s="40"/>
    </row>
    <row r="18" spans="1:13" ht="22">
      <c r="A18" s="72">
        <f t="shared" si="0"/>
        <v>14</v>
      </c>
      <c r="B18" s="73" t="s">
        <v>62</v>
      </c>
      <c r="C18" s="38"/>
      <c r="D18" s="39"/>
      <c r="E18" s="2"/>
      <c r="F18" s="2"/>
      <c r="G18" s="2"/>
      <c r="H18" s="46"/>
      <c r="I18" s="46"/>
      <c r="J18" s="46"/>
      <c r="K18" s="46"/>
      <c r="L18" s="2"/>
      <c r="M18" s="40"/>
    </row>
    <row r="19" spans="1:13" ht="43">
      <c r="A19" s="72">
        <f t="shared" si="0"/>
        <v>15</v>
      </c>
      <c r="B19" s="73" t="s">
        <v>76</v>
      </c>
      <c r="C19" s="38"/>
      <c r="D19" s="39"/>
      <c r="E19" s="2"/>
      <c r="F19" s="2"/>
      <c r="G19" s="2"/>
      <c r="H19" s="46"/>
      <c r="I19" s="46"/>
      <c r="J19" s="46"/>
      <c r="K19" s="46"/>
      <c r="L19" s="2"/>
      <c r="M19" s="40"/>
    </row>
    <row r="20" spans="1:13" ht="22">
      <c r="A20" s="72">
        <f t="shared" si="0"/>
        <v>16</v>
      </c>
      <c r="B20" s="73" t="s">
        <v>47</v>
      </c>
      <c r="C20" s="38"/>
      <c r="D20" s="39"/>
      <c r="E20" s="2"/>
      <c r="F20" s="2"/>
      <c r="G20" s="2"/>
      <c r="H20" s="46"/>
      <c r="I20" s="46"/>
      <c r="J20" s="46"/>
      <c r="K20" s="46"/>
      <c r="L20" s="2"/>
      <c r="M20" s="40"/>
    </row>
    <row r="21" spans="1:13" ht="22">
      <c r="A21" s="72">
        <f t="shared" si="0"/>
        <v>17</v>
      </c>
      <c r="B21" s="73" t="s">
        <v>63</v>
      </c>
      <c r="C21" s="38"/>
      <c r="D21" s="39"/>
      <c r="E21" s="2"/>
      <c r="F21" s="2"/>
      <c r="G21" s="2"/>
      <c r="H21" s="46"/>
      <c r="I21" s="46"/>
      <c r="J21" s="46"/>
      <c r="K21" s="46"/>
      <c r="L21" s="2"/>
      <c r="M21" s="40"/>
    </row>
    <row r="22" spans="1:13" ht="32.5">
      <c r="A22" s="72">
        <f t="shared" si="0"/>
        <v>18</v>
      </c>
      <c r="B22" s="73" t="s">
        <v>66</v>
      </c>
      <c r="C22" s="38"/>
      <c r="D22" s="39"/>
      <c r="E22" s="2"/>
      <c r="F22" s="2"/>
      <c r="G22" s="2"/>
      <c r="H22" s="46"/>
      <c r="I22" s="46"/>
      <c r="J22" s="46"/>
      <c r="K22" s="46"/>
      <c r="L22" s="2"/>
      <c r="M22" s="40"/>
    </row>
    <row r="23" spans="1:13" ht="43.5" customHeight="1">
      <c r="A23" s="72">
        <f t="shared" si="0"/>
        <v>19</v>
      </c>
      <c r="B23" s="73" t="s">
        <v>65</v>
      </c>
      <c r="C23" s="38"/>
      <c r="D23" s="39"/>
      <c r="E23" s="2"/>
      <c r="F23" s="2"/>
      <c r="G23" s="2"/>
      <c r="H23" s="46"/>
      <c r="I23" s="46"/>
      <c r="J23" s="46"/>
      <c r="K23" s="46"/>
      <c r="L23" s="2"/>
      <c r="M23" s="40"/>
    </row>
    <row r="24" spans="1:13" ht="32.5">
      <c r="A24" s="72">
        <f t="shared" si="0"/>
        <v>20</v>
      </c>
      <c r="B24" s="73" t="s">
        <v>64</v>
      </c>
      <c r="C24" s="38"/>
      <c r="D24" s="39"/>
      <c r="E24" s="35"/>
      <c r="F24" s="35"/>
      <c r="G24" s="35"/>
      <c r="H24" s="47"/>
      <c r="I24" s="47"/>
      <c r="J24" s="47"/>
      <c r="K24" s="47"/>
      <c r="L24" s="2"/>
      <c r="M24" s="40"/>
    </row>
    <row r="25" spans="1:13" ht="22">
      <c r="A25" s="72">
        <f t="shared" si="0"/>
        <v>21</v>
      </c>
      <c r="B25" s="73" t="s">
        <v>67</v>
      </c>
      <c r="C25" s="38"/>
      <c r="D25" s="39"/>
      <c r="E25" s="35"/>
      <c r="F25" s="35"/>
      <c r="G25" s="35"/>
      <c r="H25" s="47"/>
      <c r="I25" s="47"/>
      <c r="J25" s="47"/>
      <c r="K25" s="47"/>
      <c r="L25" s="2"/>
      <c r="M25" s="40"/>
    </row>
    <row r="26" spans="1:13" ht="23.25" customHeight="1">
      <c r="A26" s="72">
        <f t="shared" si="0"/>
        <v>22</v>
      </c>
      <c r="B26" s="73" t="s">
        <v>68</v>
      </c>
      <c r="C26" s="38"/>
      <c r="D26" s="38"/>
      <c r="E26" s="35"/>
      <c r="F26" s="35"/>
      <c r="G26" s="35"/>
      <c r="H26" s="47"/>
      <c r="I26" s="47"/>
      <c r="J26" s="47"/>
      <c r="K26" s="47"/>
      <c r="L26" s="2"/>
      <c r="M26" s="40"/>
    </row>
    <row r="27" spans="1:13" ht="32.5">
      <c r="A27" s="72">
        <f t="shared" si="0"/>
        <v>23</v>
      </c>
      <c r="B27" s="73" t="s">
        <v>69</v>
      </c>
      <c r="C27" s="38"/>
      <c r="D27" s="38"/>
      <c r="E27" s="2"/>
      <c r="F27" s="2"/>
      <c r="G27" s="2"/>
      <c r="H27" s="46"/>
      <c r="I27" s="46"/>
      <c r="J27" s="46"/>
      <c r="K27" s="46"/>
      <c r="L27" s="2"/>
      <c r="M27" s="40"/>
    </row>
    <row r="28" spans="1:13" ht="43">
      <c r="A28" s="72">
        <f t="shared" si="0"/>
        <v>24</v>
      </c>
      <c r="B28" s="73" t="s">
        <v>80</v>
      </c>
      <c r="C28" s="38"/>
      <c r="D28" s="38"/>
      <c r="E28" s="2"/>
      <c r="F28" s="2"/>
      <c r="G28" s="2"/>
      <c r="H28" s="46"/>
      <c r="I28" s="46"/>
      <c r="J28" s="46"/>
      <c r="K28" s="46"/>
      <c r="L28" s="2"/>
      <c r="M28" s="40"/>
    </row>
    <row r="29" spans="1:13" ht="43">
      <c r="A29" s="72">
        <f t="shared" si="0"/>
        <v>25</v>
      </c>
      <c r="B29" s="73" t="s">
        <v>79</v>
      </c>
      <c r="C29" s="38"/>
      <c r="D29" s="38"/>
      <c r="E29" s="2"/>
      <c r="F29" s="2"/>
      <c r="G29" s="2"/>
      <c r="H29" s="46"/>
      <c r="I29" s="46"/>
      <c r="J29" s="46"/>
      <c r="K29" s="46"/>
      <c r="L29" s="2"/>
      <c r="M29" s="40"/>
    </row>
    <row r="30" spans="1:13" ht="32.5">
      <c r="A30" s="72">
        <f t="shared" si="0"/>
        <v>26</v>
      </c>
      <c r="B30" s="73" t="s">
        <v>78</v>
      </c>
      <c r="C30" s="38"/>
      <c r="D30" s="39"/>
      <c r="E30" s="2"/>
      <c r="F30" s="2"/>
      <c r="G30" s="2"/>
      <c r="H30" s="46"/>
      <c r="I30" s="46"/>
      <c r="J30" s="46"/>
      <c r="K30" s="46"/>
      <c r="L30" s="2"/>
      <c r="M30" s="40"/>
    </row>
    <row r="31" spans="1:13" ht="32.5">
      <c r="A31" s="72">
        <f t="shared" si="0"/>
        <v>27</v>
      </c>
      <c r="B31" s="73" t="s">
        <v>70</v>
      </c>
      <c r="C31" s="38"/>
      <c r="D31" s="39"/>
      <c r="E31" s="2"/>
      <c r="F31" s="2"/>
      <c r="G31" s="2"/>
      <c r="H31" s="46"/>
      <c r="I31" s="46"/>
      <c r="J31" s="46"/>
      <c r="K31" s="46"/>
      <c r="L31" s="35"/>
      <c r="M31" s="75"/>
    </row>
    <row r="32" spans="1:13" ht="33.75" customHeight="1">
      <c r="A32" s="72">
        <f t="shared" si="0"/>
        <v>28</v>
      </c>
      <c r="B32" s="73" t="s">
        <v>71</v>
      </c>
      <c r="C32" s="64"/>
      <c r="D32" s="64"/>
      <c r="E32" s="64"/>
      <c r="F32" s="64"/>
      <c r="G32" s="64"/>
      <c r="H32" s="64"/>
      <c r="I32" s="64"/>
      <c r="J32" s="64"/>
      <c r="K32" s="64"/>
      <c r="L32" s="2"/>
      <c r="M32" s="40"/>
    </row>
    <row r="33" spans="1:13" ht="32.5">
      <c r="A33" s="72">
        <f t="shared" si="0"/>
        <v>29</v>
      </c>
      <c r="B33" s="73" t="s">
        <v>72</v>
      </c>
      <c r="C33" s="2"/>
      <c r="D33" s="2"/>
      <c r="E33" s="2"/>
      <c r="F33" s="2"/>
      <c r="G33" s="2"/>
      <c r="H33" s="2"/>
      <c r="I33" s="2"/>
      <c r="J33" s="2"/>
      <c r="K33" s="2"/>
      <c r="L33" s="2"/>
      <c r="M33" s="40"/>
    </row>
    <row r="34" spans="1:13" ht="32.5">
      <c r="A34" s="72">
        <f t="shared" si="0"/>
        <v>30</v>
      </c>
      <c r="B34" s="73" t="s">
        <v>73</v>
      </c>
      <c r="C34" s="2"/>
      <c r="D34" s="2"/>
      <c r="E34" s="2"/>
      <c r="F34" s="2"/>
      <c r="G34" s="2"/>
      <c r="H34" s="2"/>
      <c r="I34" s="2"/>
      <c r="J34" s="2"/>
      <c r="K34" s="2"/>
      <c r="L34" s="2"/>
      <c r="M34" s="40"/>
    </row>
    <row r="35" spans="1:13" ht="22">
      <c r="A35" s="72">
        <f t="shared" si="0"/>
        <v>31</v>
      </c>
      <c r="B35" s="73" t="s">
        <v>75</v>
      </c>
      <c r="C35" s="2"/>
      <c r="D35" s="2"/>
      <c r="E35" s="2"/>
      <c r="F35" s="2"/>
      <c r="G35" s="2"/>
      <c r="H35" s="2"/>
      <c r="I35" s="2"/>
      <c r="J35" s="2"/>
      <c r="K35" s="2"/>
      <c r="L35" s="2"/>
      <c r="M35" s="40"/>
    </row>
    <row r="36" spans="1:13" ht="22">
      <c r="A36" s="72">
        <f t="shared" si="0"/>
        <v>32</v>
      </c>
      <c r="B36" s="73" t="s">
        <v>74</v>
      </c>
      <c r="C36" s="2"/>
      <c r="D36" s="2"/>
      <c r="E36" s="2"/>
      <c r="F36" s="2"/>
      <c r="G36" s="2"/>
      <c r="H36" s="2"/>
      <c r="I36" s="2"/>
      <c r="J36" s="2"/>
      <c r="K36" s="2"/>
      <c r="L36" s="2"/>
      <c r="M36" s="40"/>
    </row>
    <row r="37" spans="1:13" ht="43">
      <c r="A37" s="72">
        <f t="shared" si="0"/>
        <v>33</v>
      </c>
      <c r="B37" s="73" t="s">
        <v>77</v>
      </c>
      <c r="C37" s="2"/>
      <c r="D37" s="2"/>
      <c r="E37" s="2"/>
      <c r="F37" s="2"/>
      <c r="G37" s="2"/>
      <c r="H37" s="2"/>
      <c r="I37" s="2"/>
      <c r="J37" s="2"/>
      <c r="K37" s="2"/>
      <c r="L37" s="2"/>
      <c r="M37" s="40"/>
    </row>
    <row r="38" spans="1:13" ht="22.5" thickBot="1">
      <c r="A38" s="74">
        <f t="shared" si="0"/>
        <v>34</v>
      </c>
      <c r="B38" s="73" t="s">
        <v>48</v>
      </c>
      <c r="C38" s="51"/>
      <c r="D38" s="51"/>
      <c r="E38" s="51"/>
      <c r="F38" s="51"/>
      <c r="G38" s="51"/>
      <c r="H38" s="51"/>
      <c r="I38" s="51"/>
      <c r="J38" s="51"/>
      <c r="K38" s="51"/>
      <c r="L38" s="51"/>
      <c r="M38" s="52"/>
    </row>
    <row r="41" spans="1:13" ht="18.5">
      <c r="A41" s="23" t="s">
        <v>12</v>
      </c>
    </row>
  </sheetData>
  <sheetProtection selectLockedCells="1" selectUnlockedCells="1"/>
  <autoFilter ref="A4:B39" xr:uid="{00000000-0009-0000-0000-000001000000}"/>
  <sortState xmlns:xlrd2="http://schemas.microsoft.com/office/spreadsheetml/2017/richdata2" ref="A5:B39">
    <sortCondition ref="B5:B39"/>
  </sortState>
  <mergeCells count="1">
    <mergeCell ref="C3:M3"/>
  </mergeCells>
  <pageMargins left="0.70866141732283472" right="0.70866141732283472" top="0.74803149606299213" bottom="0.74803149606299213" header="0.31496062992125984" footer="0.31496062992125984"/>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19"/>
  <sheetViews>
    <sheetView workbookViewId="0">
      <selection activeCell="I10" sqref="I10"/>
    </sheetView>
  </sheetViews>
  <sheetFormatPr baseColWidth="10" defaultColWidth="9.1796875" defaultRowHeight="14.5"/>
  <cols>
    <col min="1" max="1" width="5.1796875" style="6" customWidth="1"/>
    <col min="2" max="2" width="32.1796875" style="6" customWidth="1"/>
    <col min="3" max="3" width="31.81640625" style="6" customWidth="1"/>
    <col min="4" max="4" width="31.54296875" style="6" customWidth="1"/>
    <col min="5" max="5" width="30.1796875" style="6" customWidth="1"/>
    <col min="6" max="16384" width="9.1796875" style="6"/>
  </cols>
  <sheetData>
    <row r="1" spans="1:5" ht="18.5">
      <c r="A1" s="9"/>
      <c r="B1" s="10" t="s">
        <v>13</v>
      </c>
      <c r="C1" s="9"/>
      <c r="D1" s="9"/>
      <c r="E1" s="9"/>
    </row>
    <row r="2" spans="1:5">
      <c r="B2" s="6" t="s">
        <v>14</v>
      </c>
    </row>
    <row r="4" spans="1:5" s="11" customFormat="1" ht="15" customHeight="1">
      <c r="B4" s="81" t="s">
        <v>22</v>
      </c>
      <c r="C4" s="82"/>
      <c r="D4" s="82"/>
      <c r="E4" s="86"/>
    </row>
    <row r="5" spans="1:5" s="12" customFormat="1">
      <c r="B5" s="13" t="s">
        <v>30</v>
      </c>
      <c r="C5" s="19" t="s">
        <v>20</v>
      </c>
      <c r="D5" s="83" t="s">
        <v>21</v>
      </c>
      <c r="E5" s="19" t="s">
        <v>82</v>
      </c>
    </row>
    <row r="6" spans="1:5" s="11" customFormat="1">
      <c r="B6" s="14" t="s">
        <v>15</v>
      </c>
      <c r="C6" s="15"/>
      <c r="D6" s="84"/>
      <c r="E6" s="85"/>
    </row>
    <row r="7" spans="1:5" s="11" customFormat="1">
      <c r="B7" s="14" t="s">
        <v>31</v>
      </c>
      <c r="C7" s="15"/>
      <c r="D7" s="84"/>
      <c r="E7" s="85"/>
    </row>
    <row r="8" spans="1:5" s="11" customFormat="1">
      <c r="B8" s="14" t="s">
        <v>32</v>
      </c>
      <c r="C8" s="15"/>
      <c r="D8" s="84"/>
      <c r="E8" s="85"/>
    </row>
    <row r="9" spans="1:5" s="11" customFormat="1">
      <c r="B9" s="14" t="s">
        <v>33</v>
      </c>
      <c r="C9" s="15"/>
      <c r="D9" s="84"/>
      <c r="E9" s="85"/>
    </row>
    <row r="10" spans="1:5" s="11" customFormat="1">
      <c r="B10" s="14" t="s">
        <v>34</v>
      </c>
      <c r="C10" s="15"/>
      <c r="D10" s="84"/>
      <c r="E10" s="85"/>
    </row>
    <row r="11" spans="1:5" s="11" customFormat="1">
      <c r="B11" s="48" t="s">
        <v>35</v>
      </c>
      <c r="C11" s="15"/>
      <c r="D11" s="84"/>
      <c r="E11" s="85"/>
    </row>
    <row r="12" spans="1:5" s="11" customFormat="1">
      <c r="B12" s="48" t="s">
        <v>36</v>
      </c>
      <c r="C12" s="15"/>
      <c r="D12" s="84"/>
      <c r="E12" s="85"/>
    </row>
    <row r="13" spans="1:5" s="11" customFormat="1">
      <c r="B13" s="48" t="s">
        <v>42</v>
      </c>
      <c r="C13" s="15"/>
      <c r="D13" s="84"/>
      <c r="E13" s="85"/>
    </row>
    <row r="14" spans="1:5" s="11" customFormat="1">
      <c r="B14" s="48" t="s">
        <v>43</v>
      </c>
      <c r="C14" s="15"/>
      <c r="D14" s="84"/>
      <c r="E14" s="85"/>
    </row>
    <row r="15" spans="1:5" s="11" customFormat="1">
      <c r="B15" s="48" t="s">
        <v>44</v>
      </c>
      <c r="C15" s="15"/>
      <c r="D15" s="84"/>
      <c r="E15" s="85"/>
    </row>
    <row r="16" spans="1:5" s="11" customFormat="1">
      <c r="B16" s="48"/>
      <c r="C16" s="15"/>
      <c r="D16" s="84"/>
      <c r="E16" s="85"/>
    </row>
    <row r="17" spans="2:5" s="11" customFormat="1">
      <c r="B17" s="16" t="s">
        <v>16</v>
      </c>
      <c r="C17" s="15"/>
      <c r="D17" s="84"/>
      <c r="E17" s="85"/>
    </row>
    <row r="18" spans="2:5">
      <c r="B18" s="17" t="s">
        <v>17</v>
      </c>
    </row>
    <row r="19" spans="2:5">
      <c r="B19" s="18"/>
    </row>
  </sheetData>
  <mergeCells count="1">
    <mergeCell ref="B4:D4"/>
  </mergeCells>
  <pageMargins left="0.70866141732283472" right="0.70866141732283472" top="0.74803149606299213" bottom="0.74803149606299213" header="0.31496062992125984" footer="0.31496062992125984"/>
  <pageSetup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5C12274C78754994E6EB02F473E827" ma:contentTypeVersion="12" ma:contentTypeDescription="Create a new document." ma:contentTypeScope="" ma:versionID="b643c3789a70bc245fb9d71723db2637">
  <xsd:schema xmlns:xsd="http://www.w3.org/2001/XMLSchema" xmlns:xs="http://www.w3.org/2001/XMLSchema" xmlns:p="http://schemas.microsoft.com/office/2006/metadata/properties" xmlns:ns3="18db8a10-33dd-4069-bf3c-3d432f27d9b2" xmlns:ns4="a8320346-974b-47f7-bde4-882b8b048aaa" targetNamespace="http://schemas.microsoft.com/office/2006/metadata/properties" ma:root="true" ma:fieldsID="9c55607db2f02305e989275f7b9a84b4" ns3:_="" ns4:_="">
    <xsd:import namespace="18db8a10-33dd-4069-bf3c-3d432f27d9b2"/>
    <xsd:import namespace="a8320346-974b-47f7-bde4-882b8b048aaa"/>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b8a10-33dd-4069-bf3c-3d432f27d9b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320346-974b-47f7-bde4-882b8b048aaa"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2573AB-BE95-42C3-AA59-5997DBCEC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b8a10-33dd-4069-bf3c-3d432f27d9b2"/>
    <ds:schemaRef ds:uri="a8320346-974b-47f7-bde4-882b8b048a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53C298-7596-44CC-9DD3-115B8DD9A885}">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dcmitype/"/>
    <ds:schemaRef ds:uri="a8320346-974b-47f7-bde4-882b8b048aaa"/>
    <ds:schemaRef ds:uri="18db8a10-33dd-4069-bf3c-3d432f27d9b2"/>
    <ds:schemaRef ds:uri="http://www.w3.org/XML/1998/namespace"/>
  </ds:schemaRefs>
</ds:datastoreItem>
</file>

<file path=customXml/itemProps3.xml><?xml version="1.0" encoding="utf-8"?>
<ds:datastoreItem xmlns:ds="http://schemas.openxmlformats.org/officeDocument/2006/customXml" ds:itemID="{9F334595-14C8-40AB-BFE3-5170D66B15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Lote 1 - Impresiones</vt:lpstr>
      <vt:lpstr>Lote 2  rangos</vt:lpstr>
      <vt:lpstr>Lote 3 - Trasporte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Barillas, Dany</dc:creator>
  <cp:keywords/>
  <dc:description/>
  <cp:lastModifiedBy>Gorianz, Silvia</cp:lastModifiedBy>
  <cp:revision/>
  <cp:lastPrinted>2022-05-18T21:24:44Z</cp:lastPrinted>
  <dcterms:created xsi:type="dcterms:W3CDTF">2017-11-27T15:00:51Z</dcterms:created>
  <dcterms:modified xsi:type="dcterms:W3CDTF">2025-10-13T22:30:21Z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0x0101002C5C12274C78754994E6EB02F473E827</vt:lpwstr>
  </property>
</Properties>
</file>